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Отчёт!$5:$8</definedName>
  </definedNames>
  <calcPr calcId="145621"/>
</workbook>
</file>

<file path=xl/calcChain.xml><?xml version="1.0" encoding="utf-8"?>
<calcChain xmlns="http://schemas.openxmlformats.org/spreadsheetml/2006/main">
  <c r="G15" i="1" l="1"/>
  <c r="H15" i="1"/>
  <c r="F10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I10" i="1"/>
  <c r="I11" i="1"/>
  <c r="F11" i="1" s="1"/>
  <c r="I12" i="1"/>
  <c r="F12" i="1" s="1"/>
  <c r="I13" i="1"/>
  <c r="F13" i="1" s="1"/>
  <c r="I14" i="1"/>
  <c r="F14" i="1" s="1"/>
  <c r="I9" i="1"/>
  <c r="I15" i="1" l="1"/>
  <c r="F9" i="1"/>
  <c r="F15" i="1" s="1"/>
  <c r="E10" i="1"/>
  <c r="E12" i="1"/>
  <c r="E13" i="1"/>
  <c r="E9" i="1" l="1"/>
  <c r="E15" i="1" s="1"/>
</calcChain>
</file>

<file path=xl/sharedStrings.xml><?xml version="1.0" encoding="utf-8"?>
<sst xmlns="http://schemas.openxmlformats.org/spreadsheetml/2006/main" count="64" uniqueCount="61">
  <si>
    <t>(доп.набор) ИНФОРМАЦИЯ О ХОДЕ ПРИЁМА ДОКУМЕНТОВ (3 сертификата ЦТ)</t>
  </si>
  <si>
    <t xml:space="preserve"> дневная,  бюджет,  доп.набор,  бюджет (доп.набор)</t>
  </si>
  <si>
    <t>Факультет</t>
  </si>
  <si>
    <t>Специальность</t>
  </si>
  <si>
    <t>План приема за счёт средств республиканского бюджета</t>
  </si>
  <si>
    <t>Подано заявлений от абитуриентов</t>
  </si>
  <si>
    <t>Всего</t>
  </si>
  <si>
    <t>в том числе</t>
  </si>
  <si>
    <t>без вступительных экзаменов</t>
  </si>
  <si>
    <t>вне конкурса</t>
  </si>
  <si>
    <t>на общий конкурс</t>
  </si>
  <si>
    <t>имеют суммарное количество баллов</t>
  </si>
  <si>
    <t>341 и более</t>
  </si>
  <si>
    <t>340 - 336</t>
  </si>
  <si>
    <t>335 - 331</t>
  </si>
  <si>
    <t>330 - 326</t>
  </si>
  <si>
    <t>325 - 321</t>
  </si>
  <si>
    <t>320 - 316</t>
  </si>
  <si>
    <t>315 - 311</t>
  </si>
  <si>
    <t>310 - 306</t>
  </si>
  <si>
    <t>305 - 301</t>
  </si>
  <si>
    <t>300 - 296</t>
  </si>
  <si>
    <t>295 - 291</t>
  </si>
  <si>
    <t>290 - 286</t>
  </si>
  <si>
    <t>285 - 281</t>
  </si>
  <si>
    <t>280 - 276</t>
  </si>
  <si>
    <t>275 - 271</t>
  </si>
  <si>
    <t>270 - 266</t>
  </si>
  <si>
    <t>265 - 261</t>
  </si>
  <si>
    <t>260 - 256</t>
  </si>
  <si>
    <t>255 - 251</t>
  </si>
  <si>
    <t>250 - 246</t>
  </si>
  <si>
    <t>245 - 241</t>
  </si>
  <si>
    <t>240 - 236</t>
  </si>
  <si>
    <t>235 - 231</t>
  </si>
  <si>
    <t>230 - 226</t>
  </si>
  <si>
    <t>225 - 221</t>
  </si>
  <si>
    <t>220 - 216</t>
  </si>
  <si>
    <t>215 - 211</t>
  </si>
  <si>
    <t>210 - 206</t>
  </si>
  <si>
    <t>205 - 201</t>
  </si>
  <si>
    <t>200 - 196</t>
  </si>
  <si>
    <t>195 - 191</t>
  </si>
  <si>
    <t>Технолого-биологический факультет</t>
  </si>
  <si>
    <t>Биология (доп набор)</t>
  </si>
  <si>
    <t>Природоведческое образование (биология и химия) (доп набор)</t>
  </si>
  <si>
    <t>Факультет дошкольного и начального образования</t>
  </si>
  <si>
    <t>Дошкольное образование (доп набор)</t>
  </si>
  <si>
    <t>Физико-инженерный факультет</t>
  </si>
  <si>
    <t>Инженерно-педагогическая деятельность, профилизация: Строительство (доп набор)</t>
  </si>
  <si>
    <t>Физико-математическое образование (математика и информатика) (доп набор)</t>
  </si>
  <si>
    <t>Филологический факультет</t>
  </si>
  <si>
    <t>Современные иностранные языки (английский, немецкий) (доп набор)</t>
  </si>
  <si>
    <t>План приема по специальностям</t>
  </si>
  <si>
    <t>Осталось вакантных мест</t>
  </si>
  <si>
    <t>190-186</t>
  </si>
  <si>
    <t>185-181</t>
  </si>
  <si>
    <t>180-176</t>
  </si>
  <si>
    <t>175-171</t>
  </si>
  <si>
    <t>170-166</t>
  </si>
  <si>
    <t>165 и менее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</si>
</sst>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243840</xdr:colOff>
          <xdr:row>18</xdr:row>
          <xdr:rowOff>76200</xdr:rowOff>
        </xdr:from>
        <xdr:to>
          <xdr:col>53</xdr:col>
          <xdr:colOff>249555</xdr:colOff>
          <xdr:row>46</xdr:row>
          <xdr:rowOff>83820</xdr:rowOff>
        </xdr:to>
        <xdr:pic>
          <xdr:nvPicPr>
            <xdr:cNvPr id="2" name="Рисунок 1"/>
            <xdr:cNvPicPr>
              <a:picLocks noChangeAspect="1" noChangeArrowheads="1"/>
              <a:extLst>
                <a:ext uri="{84589F7E-364E-4C9E-8A38-B11213B215E9}">
                  <a14:cameraTool cellRange="$A$2:$AT$15" spid="_x0000_s10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928360" y="4709160"/>
              <a:ext cx="18463260" cy="40614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2:AX18"/>
  <sheetViews>
    <sheetView tabSelected="1" topLeftCell="B1" zoomScaleNormal="100" workbookViewId="0">
      <pane ySplit="8" topLeftCell="A9" activePane="bottomLeft" state="frozenSplit"/>
      <selection activeCell="A3" sqref="A3"/>
      <selection pane="bottomLeft" activeCell="AM14" sqref="AM14"/>
    </sheetView>
  </sheetViews>
  <sheetFormatPr defaultColWidth="8.85546875" defaultRowHeight="12" x14ac:dyDescent="0.2"/>
  <cols>
    <col min="1" max="2" width="30.42578125" style="1" customWidth="1"/>
    <col min="3" max="6" width="11" style="7" customWidth="1"/>
    <col min="7" max="7" width="10.7109375" style="7" customWidth="1"/>
    <col min="8" max="9" width="11" style="7" customWidth="1"/>
    <col min="10" max="46" width="4.140625" style="7" customWidth="1"/>
    <col min="47" max="16384" width="8.85546875" style="2"/>
  </cols>
  <sheetData>
    <row r="2" spans="1:50" ht="15" x14ac:dyDescent="0.2">
      <c r="A2" s="5" t="s">
        <v>0</v>
      </c>
      <c r="B2" s="3"/>
      <c r="C2" s="6"/>
      <c r="D2" s="6"/>
      <c r="E2" s="6"/>
      <c r="F2" s="6"/>
      <c r="G2" s="6"/>
      <c r="H2" s="6"/>
      <c r="I2" s="6"/>
      <c r="J2" s="6"/>
    </row>
    <row r="3" spans="1:50" x14ac:dyDescent="0.2">
      <c r="A3" s="17">
        <v>45145.5</v>
      </c>
      <c r="B3" s="3"/>
      <c r="C3" s="6"/>
      <c r="D3" s="6"/>
      <c r="E3" s="6"/>
      <c r="F3" s="6"/>
      <c r="G3" s="6"/>
      <c r="H3" s="6"/>
      <c r="I3" s="6"/>
      <c r="J3" s="6"/>
    </row>
    <row r="4" spans="1:50" ht="12.75" thickBot="1" x14ac:dyDescent="0.25">
      <c r="A4" s="3" t="s">
        <v>1</v>
      </c>
    </row>
    <row r="5" spans="1:50" ht="14.25" thickTop="1" thickBot="1" x14ac:dyDescent="0.25">
      <c r="A5" s="25" t="s">
        <v>2</v>
      </c>
      <c r="B5" s="25" t="s">
        <v>3</v>
      </c>
      <c r="C5" s="18" t="s">
        <v>4</v>
      </c>
      <c r="D5" s="20" t="s">
        <v>53</v>
      </c>
      <c r="E5" s="20" t="s">
        <v>54</v>
      </c>
      <c r="F5" s="18" t="s">
        <v>5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50" ht="43.15" customHeight="1" thickTop="1" thickBot="1" x14ac:dyDescent="0.25">
      <c r="A6" s="26"/>
      <c r="B6" s="26"/>
      <c r="C6" s="19"/>
      <c r="D6" s="21"/>
      <c r="E6" s="21"/>
      <c r="F6" s="18" t="s">
        <v>6</v>
      </c>
      <c r="G6" s="18" t="s">
        <v>7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50" ht="14.25" thickTop="1" thickBot="1" x14ac:dyDescent="0.25">
      <c r="A7" s="26"/>
      <c r="B7" s="26"/>
      <c r="C7" s="19"/>
      <c r="D7" s="21"/>
      <c r="E7" s="21"/>
      <c r="F7" s="19"/>
      <c r="G7" s="18" t="s">
        <v>8</v>
      </c>
      <c r="H7" s="18" t="s">
        <v>9</v>
      </c>
      <c r="I7" s="18" t="s">
        <v>10</v>
      </c>
      <c r="J7" s="18" t="s">
        <v>11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50" ht="49.5" thickTop="1" thickBot="1" x14ac:dyDescent="0.25">
      <c r="A8" s="26"/>
      <c r="B8" s="26"/>
      <c r="C8" s="19"/>
      <c r="D8" s="22"/>
      <c r="E8" s="22"/>
      <c r="F8" s="19"/>
      <c r="G8" s="19"/>
      <c r="H8" s="19"/>
      <c r="I8" s="19"/>
      <c r="J8" s="15" t="s">
        <v>12</v>
      </c>
      <c r="K8" s="15" t="s">
        <v>13</v>
      </c>
      <c r="L8" s="15" t="s">
        <v>14</v>
      </c>
      <c r="M8" s="15" t="s">
        <v>15</v>
      </c>
      <c r="N8" s="15" t="s">
        <v>16</v>
      </c>
      <c r="O8" s="15" t="s">
        <v>17</v>
      </c>
      <c r="P8" s="15" t="s">
        <v>18</v>
      </c>
      <c r="Q8" s="15" t="s">
        <v>19</v>
      </c>
      <c r="R8" s="15" t="s">
        <v>20</v>
      </c>
      <c r="S8" s="15" t="s">
        <v>21</v>
      </c>
      <c r="T8" s="15" t="s">
        <v>22</v>
      </c>
      <c r="U8" s="15" t="s">
        <v>23</v>
      </c>
      <c r="V8" s="15" t="s">
        <v>24</v>
      </c>
      <c r="W8" s="15" t="s">
        <v>25</v>
      </c>
      <c r="X8" s="15" t="s">
        <v>26</v>
      </c>
      <c r="Y8" s="15" t="s">
        <v>27</v>
      </c>
      <c r="Z8" s="15" t="s">
        <v>28</v>
      </c>
      <c r="AA8" s="15" t="s">
        <v>29</v>
      </c>
      <c r="AB8" s="15" t="s">
        <v>30</v>
      </c>
      <c r="AC8" s="15" t="s">
        <v>31</v>
      </c>
      <c r="AD8" s="15" t="s">
        <v>32</v>
      </c>
      <c r="AE8" s="15" t="s">
        <v>33</v>
      </c>
      <c r="AF8" s="15" t="s">
        <v>34</v>
      </c>
      <c r="AG8" s="15" t="s">
        <v>35</v>
      </c>
      <c r="AH8" s="15" t="s">
        <v>36</v>
      </c>
      <c r="AI8" s="15" t="s">
        <v>37</v>
      </c>
      <c r="AJ8" s="15" t="s">
        <v>38</v>
      </c>
      <c r="AK8" s="15" t="s">
        <v>39</v>
      </c>
      <c r="AL8" s="15" t="s">
        <v>40</v>
      </c>
      <c r="AM8" s="15" t="s">
        <v>41</v>
      </c>
      <c r="AN8" s="15" t="s">
        <v>42</v>
      </c>
      <c r="AO8" s="15" t="s">
        <v>55</v>
      </c>
      <c r="AP8" s="15" t="s">
        <v>56</v>
      </c>
      <c r="AQ8" s="15" t="s">
        <v>57</v>
      </c>
      <c r="AR8" s="15" t="s">
        <v>58</v>
      </c>
      <c r="AS8" s="15" t="s">
        <v>59</v>
      </c>
      <c r="AT8" s="15" t="s">
        <v>60</v>
      </c>
    </row>
    <row r="9" spans="1:50" ht="24.75" thickTop="1" x14ac:dyDescent="0.2">
      <c r="A9" s="13" t="s">
        <v>43</v>
      </c>
      <c r="B9" s="13" t="s">
        <v>44</v>
      </c>
      <c r="C9" s="23">
        <v>35</v>
      </c>
      <c r="D9" s="14">
        <v>15</v>
      </c>
      <c r="E9" s="14">
        <f>D9-F9</f>
        <v>4</v>
      </c>
      <c r="F9" s="14">
        <f>SUM(G9:I9)</f>
        <v>11</v>
      </c>
      <c r="G9" s="14">
        <v>0</v>
      </c>
      <c r="H9" s="14">
        <v>0</v>
      </c>
      <c r="I9" s="14">
        <f>SUM(J9:AT9)</f>
        <v>11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1</v>
      </c>
      <c r="Z9" s="14">
        <v>3</v>
      </c>
      <c r="AA9" s="14">
        <v>2</v>
      </c>
      <c r="AB9" s="14">
        <v>0</v>
      </c>
      <c r="AC9" s="14">
        <v>1</v>
      </c>
      <c r="AD9" s="14">
        <v>1</v>
      </c>
      <c r="AE9" s="14">
        <v>0</v>
      </c>
      <c r="AF9" s="14">
        <v>0</v>
      </c>
      <c r="AG9" s="14">
        <v>0</v>
      </c>
      <c r="AH9" s="14">
        <v>1</v>
      </c>
      <c r="AI9" s="14">
        <v>1</v>
      </c>
      <c r="AJ9" s="14">
        <v>0</v>
      </c>
      <c r="AK9" s="14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1</v>
      </c>
      <c r="AT9" s="14">
        <v>0</v>
      </c>
    </row>
    <row r="10" spans="1:50" ht="24" x14ac:dyDescent="0.2">
      <c r="A10" s="11" t="s">
        <v>43</v>
      </c>
      <c r="B10" s="11" t="s">
        <v>45</v>
      </c>
      <c r="C10" s="24"/>
      <c r="D10" s="9">
        <v>20</v>
      </c>
      <c r="E10" s="14">
        <f t="shared" ref="E10:E13" si="0">D10-F10</f>
        <v>12</v>
      </c>
      <c r="F10" s="16">
        <f t="shared" ref="F10:F14" si="1">SUM(G10:I10)</f>
        <v>8</v>
      </c>
      <c r="G10" s="9">
        <v>0</v>
      </c>
      <c r="H10" s="9">
        <v>0</v>
      </c>
      <c r="I10" s="16">
        <f t="shared" ref="I10:I14" si="2">SUM(J10:AT10)</f>
        <v>8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1</v>
      </c>
      <c r="AA10" s="9">
        <v>1</v>
      </c>
      <c r="AB10" s="9">
        <v>0</v>
      </c>
      <c r="AC10" s="9">
        <v>0</v>
      </c>
      <c r="AD10" s="9">
        <v>1</v>
      </c>
      <c r="AE10" s="9">
        <v>1</v>
      </c>
      <c r="AF10" s="9">
        <v>1</v>
      </c>
      <c r="AG10" s="9">
        <v>0</v>
      </c>
      <c r="AH10" s="9">
        <v>0</v>
      </c>
      <c r="AI10" s="9">
        <v>1</v>
      </c>
      <c r="AJ10" s="9">
        <v>0</v>
      </c>
      <c r="AK10" s="9">
        <v>1</v>
      </c>
      <c r="AL10" s="9">
        <v>0</v>
      </c>
      <c r="AM10" s="9">
        <v>0</v>
      </c>
      <c r="AN10" s="9">
        <v>0</v>
      </c>
      <c r="AO10" s="9">
        <v>0</v>
      </c>
      <c r="AP10" s="9">
        <v>1</v>
      </c>
      <c r="AQ10" s="9">
        <v>0</v>
      </c>
      <c r="AR10" s="9">
        <v>0</v>
      </c>
      <c r="AS10" s="9">
        <v>0</v>
      </c>
      <c r="AT10" s="9">
        <v>0</v>
      </c>
    </row>
    <row r="11" spans="1:50" ht="24" x14ac:dyDescent="0.2">
      <c r="A11" s="11" t="s">
        <v>46</v>
      </c>
      <c r="B11" s="11" t="s">
        <v>47</v>
      </c>
      <c r="C11" s="9">
        <v>7</v>
      </c>
      <c r="D11" s="9">
        <v>7</v>
      </c>
      <c r="E11" s="14">
        <v>0</v>
      </c>
      <c r="F11" s="16">
        <f t="shared" si="1"/>
        <v>10</v>
      </c>
      <c r="G11" s="9">
        <v>0</v>
      </c>
      <c r="H11" s="9">
        <v>0</v>
      </c>
      <c r="I11" s="16">
        <f t="shared" si="2"/>
        <v>10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1</v>
      </c>
      <c r="Y11" s="9">
        <v>0</v>
      </c>
      <c r="Z11" s="9">
        <v>0</v>
      </c>
      <c r="AA11" s="9">
        <v>0</v>
      </c>
      <c r="AB11" s="9">
        <v>0</v>
      </c>
      <c r="AC11" s="9">
        <v>1</v>
      </c>
      <c r="AD11" s="9">
        <v>0</v>
      </c>
      <c r="AE11" s="9">
        <v>0</v>
      </c>
      <c r="AF11" s="9">
        <v>0</v>
      </c>
      <c r="AG11" s="9">
        <v>2</v>
      </c>
      <c r="AH11" s="9">
        <v>1</v>
      </c>
      <c r="AI11" s="9">
        <v>0</v>
      </c>
      <c r="AJ11" s="9">
        <v>2</v>
      </c>
      <c r="AK11" s="9">
        <v>0</v>
      </c>
      <c r="AL11" s="9">
        <v>1</v>
      </c>
      <c r="AM11" s="9">
        <v>1</v>
      </c>
      <c r="AN11" s="9">
        <v>1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</row>
    <row r="12" spans="1:50" ht="36" x14ac:dyDescent="0.2">
      <c r="A12" s="11" t="s">
        <v>48</v>
      </c>
      <c r="B12" s="11" t="s">
        <v>49</v>
      </c>
      <c r="C12" s="9">
        <v>6</v>
      </c>
      <c r="D12" s="9">
        <v>6</v>
      </c>
      <c r="E12" s="14">
        <f t="shared" si="0"/>
        <v>-1</v>
      </c>
      <c r="F12" s="16">
        <f t="shared" si="1"/>
        <v>7</v>
      </c>
      <c r="G12" s="9">
        <v>0</v>
      </c>
      <c r="H12" s="9">
        <v>0</v>
      </c>
      <c r="I12" s="16">
        <f t="shared" si="2"/>
        <v>7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1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1</v>
      </c>
      <c r="AL12" s="9">
        <v>0</v>
      </c>
      <c r="AM12" s="9">
        <v>3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2</v>
      </c>
    </row>
    <row r="13" spans="1:50" ht="36" x14ac:dyDescent="0.2">
      <c r="A13" s="11" t="s">
        <v>48</v>
      </c>
      <c r="B13" s="11" t="s">
        <v>50</v>
      </c>
      <c r="C13" s="9">
        <v>11</v>
      </c>
      <c r="D13" s="9">
        <v>11</v>
      </c>
      <c r="E13" s="14">
        <f t="shared" si="0"/>
        <v>1</v>
      </c>
      <c r="F13" s="16">
        <f t="shared" si="1"/>
        <v>10</v>
      </c>
      <c r="G13" s="9">
        <v>0</v>
      </c>
      <c r="H13" s="9">
        <v>0</v>
      </c>
      <c r="I13" s="16">
        <f t="shared" si="2"/>
        <v>10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1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1</v>
      </c>
      <c r="AJ13" s="9">
        <v>1</v>
      </c>
      <c r="AK13" s="9">
        <v>0</v>
      </c>
      <c r="AL13" s="9">
        <v>0</v>
      </c>
      <c r="AM13" s="9">
        <v>0</v>
      </c>
      <c r="AN13" s="9">
        <v>3</v>
      </c>
      <c r="AO13" s="9">
        <v>0</v>
      </c>
      <c r="AP13" s="9">
        <v>0</v>
      </c>
      <c r="AQ13" s="9">
        <v>2</v>
      </c>
      <c r="AR13" s="9">
        <v>0</v>
      </c>
      <c r="AS13" s="9">
        <v>0</v>
      </c>
      <c r="AT13" s="9">
        <v>2</v>
      </c>
    </row>
    <row r="14" spans="1:50" ht="36" x14ac:dyDescent="0.2">
      <c r="A14" s="11" t="s">
        <v>51</v>
      </c>
      <c r="B14" s="11" t="s">
        <v>52</v>
      </c>
      <c r="C14" s="9">
        <v>11</v>
      </c>
      <c r="D14" s="9">
        <v>11</v>
      </c>
      <c r="E14" s="14">
        <v>0</v>
      </c>
      <c r="F14" s="16">
        <f t="shared" si="1"/>
        <v>14</v>
      </c>
      <c r="G14" s="9">
        <v>0</v>
      </c>
      <c r="H14" s="9">
        <v>0</v>
      </c>
      <c r="I14" s="16">
        <f t="shared" si="2"/>
        <v>14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1</v>
      </c>
      <c r="R14" s="9">
        <v>0</v>
      </c>
      <c r="S14" s="9">
        <v>0</v>
      </c>
      <c r="T14" s="9">
        <v>0</v>
      </c>
      <c r="U14" s="9">
        <v>0</v>
      </c>
      <c r="V14" s="9">
        <v>2</v>
      </c>
      <c r="W14" s="9">
        <v>0</v>
      </c>
      <c r="X14" s="9">
        <v>1</v>
      </c>
      <c r="Y14" s="9">
        <v>0</v>
      </c>
      <c r="Z14" s="9">
        <v>0</v>
      </c>
      <c r="AA14" s="9">
        <v>2</v>
      </c>
      <c r="AB14" s="9">
        <v>0</v>
      </c>
      <c r="AC14" s="9">
        <v>0</v>
      </c>
      <c r="AD14" s="9">
        <v>1</v>
      </c>
      <c r="AE14" s="9">
        <v>1</v>
      </c>
      <c r="AF14" s="9">
        <v>0</v>
      </c>
      <c r="AG14" s="9">
        <v>2</v>
      </c>
      <c r="AH14" s="9">
        <v>0</v>
      </c>
      <c r="AI14" s="9">
        <v>0</v>
      </c>
      <c r="AJ14" s="9">
        <v>1</v>
      </c>
      <c r="AK14" s="9">
        <v>1</v>
      </c>
      <c r="AL14" s="9">
        <v>0</v>
      </c>
      <c r="AM14" s="9">
        <v>1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</row>
    <row r="15" spans="1:50" x14ac:dyDescent="0.2">
      <c r="A15" s="12" t="s">
        <v>6</v>
      </c>
      <c r="B15" s="12"/>
      <c r="C15" s="10">
        <v>70</v>
      </c>
      <c r="D15" s="10">
        <v>70</v>
      </c>
      <c r="E15" s="10">
        <f>SUM(E9:E14)</f>
        <v>16</v>
      </c>
      <c r="F15" s="10">
        <f>SUM(F9:F14)</f>
        <v>60</v>
      </c>
      <c r="G15" s="10">
        <f t="shared" ref="G15:I15" si="3">SUM(G9:G14)</f>
        <v>0</v>
      </c>
      <c r="H15" s="10">
        <f t="shared" si="3"/>
        <v>0</v>
      </c>
      <c r="I15" s="10">
        <f t="shared" si="3"/>
        <v>60</v>
      </c>
      <c r="J15" s="10">
        <f t="shared" ref="J15:AT15" si="4">SUM(J9:J14)</f>
        <v>0</v>
      </c>
      <c r="K15" s="10">
        <f t="shared" si="4"/>
        <v>1</v>
      </c>
      <c r="L15" s="10">
        <f t="shared" si="4"/>
        <v>0</v>
      </c>
      <c r="M15" s="10">
        <f t="shared" si="4"/>
        <v>0</v>
      </c>
      <c r="N15" s="10">
        <f t="shared" si="4"/>
        <v>0</v>
      </c>
      <c r="O15" s="10">
        <f t="shared" si="4"/>
        <v>0</v>
      </c>
      <c r="P15" s="10">
        <f t="shared" si="4"/>
        <v>0</v>
      </c>
      <c r="Q15" s="10">
        <f t="shared" si="4"/>
        <v>1</v>
      </c>
      <c r="R15" s="10">
        <f t="shared" si="4"/>
        <v>0</v>
      </c>
      <c r="S15" s="10">
        <f t="shared" si="4"/>
        <v>0</v>
      </c>
      <c r="T15" s="10">
        <f t="shared" si="4"/>
        <v>0</v>
      </c>
      <c r="U15" s="10">
        <f t="shared" si="4"/>
        <v>0</v>
      </c>
      <c r="V15" s="10">
        <f t="shared" si="4"/>
        <v>2</v>
      </c>
      <c r="W15" s="10">
        <f t="shared" si="4"/>
        <v>0</v>
      </c>
      <c r="X15" s="10">
        <f t="shared" si="4"/>
        <v>2</v>
      </c>
      <c r="Y15" s="10">
        <f t="shared" si="4"/>
        <v>2</v>
      </c>
      <c r="Z15" s="10">
        <f t="shared" si="4"/>
        <v>4</v>
      </c>
      <c r="AA15" s="10">
        <f t="shared" si="4"/>
        <v>5</v>
      </c>
      <c r="AB15" s="10">
        <f t="shared" si="4"/>
        <v>0</v>
      </c>
      <c r="AC15" s="10">
        <f t="shared" si="4"/>
        <v>2</v>
      </c>
      <c r="AD15" s="10">
        <f t="shared" si="4"/>
        <v>3</v>
      </c>
      <c r="AE15" s="10">
        <f t="shared" si="4"/>
        <v>3</v>
      </c>
      <c r="AF15" s="10">
        <f t="shared" si="4"/>
        <v>1</v>
      </c>
      <c r="AG15" s="10">
        <f t="shared" si="4"/>
        <v>4</v>
      </c>
      <c r="AH15" s="10">
        <f t="shared" si="4"/>
        <v>2</v>
      </c>
      <c r="AI15" s="10">
        <f t="shared" si="4"/>
        <v>3</v>
      </c>
      <c r="AJ15" s="10">
        <f t="shared" si="4"/>
        <v>4</v>
      </c>
      <c r="AK15" s="10">
        <f t="shared" si="4"/>
        <v>3</v>
      </c>
      <c r="AL15" s="10">
        <f t="shared" si="4"/>
        <v>1</v>
      </c>
      <c r="AM15" s="10">
        <f t="shared" si="4"/>
        <v>5</v>
      </c>
      <c r="AN15" s="10">
        <f t="shared" si="4"/>
        <v>4</v>
      </c>
      <c r="AO15" s="10">
        <f t="shared" si="4"/>
        <v>0</v>
      </c>
      <c r="AP15" s="10">
        <f t="shared" si="4"/>
        <v>1</v>
      </c>
      <c r="AQ15" s="10">
        <f t="shared" si="4"/>
        <v>2</v>
      </c>
      <c r="AR15" s="10">
        <f t="shared" si="4"/>
        <v>0</v>
      </c>
      <c r="AS15" s="10">
        <f t="shared" si="4"/>
        <v>1</v>
      </c>
      <c r="AT15" s="10">
        <f t="shared" si="4"/>
        <v>4</v>
      </c>
      <c r="AU15" s="8"/>
      <c r="AV15" s="8"/>
      <c r="AW15" s="8"/>
      <c r="AX15" s="8"/>
    </row>
    <row r="18" spans="1:2" x14ac:dyDescent="0.2">
      <c r="A18" s="4"/>
      <c r="B18" s="4"/>
    </row>
  </sheetData>
  <mergeCells count="13">
    <mergeCell ref="A5:A8"/>
    <mergeCell ref="B5:B8"/>
    <mergeCell ref="J7:AT7"/>
    <mergeCell ref="E5:E8"/>
    <mergeCell ref="D5:D8"/>
    <mergeCell ref="C9:C10"/>
    <mergeCell ref="G6:AT6"/>
    <mergeCell ref="F5:AT5"/>
    <mergeCell ref="H7:H8"/>
    <mergeCell ref="I7:I8"/>
    <mergeCell ref="C5:C8"/>
    <mergeCell ref="F6:F8"/>
    <mergeCell ref="G7:G8"/>
  </mergeCells>
  <phoneticPr fontId="0" type="noConversion"/>
  <pageMargins left="0.27559055118110237" right="0.23622047244094491" top="0.31496062992125984" bottom="0.42" header="0.19685039370078741" footer="0.3"/>
  <pageSetup paperSize="9" pageOrder="overThenDown" orientation="landscape" verticalDpi="144" r:id="rId1"/>
  <headerFooter alignWithMargins="0"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AngryAdmin</cp:lastModifiedBy>
  <cp:lastPrinted>2002-09-03T16:34:43Z</cp:lastPrinted>
  <dcterms:created xsi:type="dcterms:W3CDTF">2000-01-04T07:51:27Z</dcterms:created>
  <dcterms:modified xsi:type="dcterms:W3CDTF">2023-08-07T09:02:44Z</dcterms:modified>
</cp:coreProperties>
</file>