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5" windowWidth="11340" windowHeight="6540"/>
  </bookViews>
  <sheets>
    <sheet name="Отчёт" sheetId="1" r:id="rId1"/>
  </sheets>
  <definedNames>
    <definedName name="_xlnm.Print_Titles" localSheetId="0">Отчёт!$5:$8</definedName>
  </definedNames>
  <calcPr calcId="145621" fullCalcOnLoad="1"/>
</workbook>
</file>

<file path=xl/calcChain.xml><?xml version="1.0" encoding="utf-8"?>
<calcChain xmlns="http://schemas.openxmlformats.org/spreadsheetml/2006/main">
  <c r="D14" i="1" l="1"/>
  <c r="D10" i="1"/>
  <c r="D11" i="1"/>
  <c r="D12" i="1"/>
  <c r="D13" i="1"/>
  <c r="D9" i="1"/>
</calcChain>
</file>

<file path=xl/sharedStrings.xml><?xml version="1.0" encoding="utf-8"?>
<sst xmlns="http://schemas.openxmlformats.org/spreadsheetml/2006/main" count="59" uniqueCount="56">
  <si>
    <t>платноеИНФОРМАЦИЯ О ХОДЕ ПРИЁМА ДОКУМЕНТОВ (2 сертификата ЦТ)</t>
  </si>
  <si>
    <t xml:space="preserve"> дневная,  платная,  платная</t>
  </si>
  <si>
    <t>Факультет</t>
  </si>
  <si>
    <t>Специальность</t>
  </si>
  <si>
    <t>План приема на условиях оплаты</t>
  </si>
  <si>
    <t>Подано заявлений от абитуриентов</t>
  </si>
  <si>
    <t>Всего</t>
  </si>
  <si>
    <t>в том числе</t>
  </si>
  <si>
    <t>без вступительных экзаменов</t>
  </si>
  <si>
    <t>вне конкурса</t>
  </si>
  <si>
    <t>имеют суммарное количество баллов</t>
  </si>
  <si>
    <t>281 и более</t>
  </si>
  <si>
    <t>280 - 276</t>
  </si>
  <si>
    <t>275 - 271</t>
  </si>
  <si>
    <t>270 - 266</t>
  </si>
  <si>
    <t>265 - 261</t>
  </si>
  <si>
    <t>260 - 256</t>
  </si>
  <si>
    <t>255 - 251</t>
  </si>
  <si>
    <t>250 - 246</t>
  </si>
  <si>
    <t>245 - 241</t>
  </si>
  <si>
    <t>240 - 236</t>
  </si>
  <si>
    <t>235 - 231</t>
  </si>
  <si>
    <t>230 - 226</t>
  </si>
  <si>
    <t>225 - 221</t>
  </si>
  <si>
    <t>220 - 216</t>
  </si>
  <si>
    <t>215 - 211</t>
  </si>
  <si>
    <t>210 - 206</t>
  </si>
  <si>
    <t>205 - 201</t>
  </si>
  <si>
    <t>200 - 196</t>
  </si>
  <si>
    <t>195 - 191</t>
  </si>
  <si>
    <t>190 - 186</t>
  </si>
  <si>
    <t>185 - 181</t>
  </si>
  <si>
    <t>180 - 176</t>
  </si>
  <si>
    <t>175 - 171</t>
  </si>
  <si>
    <t>170 - 166</t>
  </si>
  <si>
    <t>165 - 161</t>
  </si>
  <si>
    <t>160 - 156</t>
  </si>
  <si>
    <t>155 - 151</t>
  </si>
  <si>
    <t>150 - 146</t>
  </si>
  <si>
    <t>145 - 141</t>
  </si>
  <si>
    <t>140 - 136</t>
  </si>
  <si>
    <t>135 - 131</t>
  </si>
  <si>
    <t>130 - 126</t>
  </si>
  <si>
    <t>125 - 121</t>
  </si>
  <si>
    <t>120 - 116</t>
  </si>
  <si>
    <t>115 - 111</t>
  </si>
  <si>
    <t>110.0 и менее</t>
  </si>
  <si>
    <t>Технолого-биологический факультет</t>
  </si>
  <si>
    <t>Обслуживающий труд и изобразительное искусство</t>
  </si>
  <si>
    <t>Факультет физической культуры</t>
  </si>
  <si>
    <t>Спортивно-педагогическая деятельность (тренерская работа с указанием вида спорта)</t>
  </si>
  <si>
    <t>Физическая культура. Специальная подготовка</t>
  </si>
  <si>
    <t>Физическая культура. Физкультурно-оздоровительная  и туристско-рекреационная деятельность</t>
  </si>
  <si>
    <t>Филологический факультет</t>
  </si>
  <si>
    <t>Русский язык и литература. Иностранный язык (английский)</t>
  </si>
  <si>
    <t>Вакантные места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</si>
</sst>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2" fontId="1" fillId="0" borderId="0" xfId="0" applyNumberFormat="1" applyFont="1" applyAlignment="1">
      <alignment horizontal="left" vertical="center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AY17"/>
  <sheetViews>
    <sheetView tabSelected="1" zoomScaleNormal="100" workbookViewId="0">
      <pane ySplit="8" topLeftCell="A9" activePane="bottomLeft" state="frozenSplit"/>
      <selection activeCell="A3" sqref="A3"/>
      <selection pane="bottomLeft" activeCell="D15" sqref="D15"/>
    </sheetView>
  </sheetViews>
  <sheetFormatPr defaultColWidth="8.85546875" defaultRowHeight="12" x14ac:dyDescent="0.2"/>
  <cols>
    <col min="1" max="2" width="31.42578125" style="1" customWidth="1"/>
    <col min="3" max="5" width="11.28515625" style="7" customWidth="1"/>
    <col min="6" max="6" width="10.85546875" style="7" customWidth="1"/>
    <col min="7" max="7" width="11.28515625" style="7" customWidth="1"/>
    <col min="8" max="43" width="4.28515625" style="7" customWidth="1"/>
    <col min="44" max="16384" width="8.85546875" style="2"/>
  </cols>
  <sheetData>
    <row r="2" spans="1:51" ht="15" x14ac:dyDescent="0.2">
      <c r="A2" s="5" t="s">
        <v>0</v>
      </c>
      <c r="B2" s="3"/>
      <c r="C2" s="6"/>
      <c r="D2" s="6"/>
      <c r="E2" s="6"/>
      <c r="F2" s="6"/>
      <c r="G2" s="6"/>
      <c r="H2" s="6"/>
      <c r="I2" s="6"/>
    </row>
    <row r="3" spans="1:51" x14ac:dyDescent="0.2">
      <c r="A3" s="20">
        <v>44782.5</v>
      </c>
      <c r="B3" s="3"/>
      <c r="C3" s="6"/>
      <c r="D3" s="6"/>
      <c r="E3" s="6"/>
      <c r="F3" s="6"/>
      <c r="G3" s="6"/>
      <c r="H3" s="6"/>
      <c r="I3" s="6"/>
    </row>
    <row r="4" spans="1:51" ht="12.75" thickBot="1" x14ac:dyDescent="0.25">
      <c r="A4" s="3" t="s">
        <v>1</v>
      </c>
    </row>
    <row r="5" spans="1:51" ht="14.25" thickTop="1" thickBot="1" x14ac:dyDescent="0.25">
      <c r="A5" s="15" t="s">
        <v>2</v>
      </c>
      <c r="B5" s="15" t="s">
        <v>3</v>
      </c>
      <c r="C5" s="16" t="s">
        <v>4</v>
      </c>
      <c r="D5" s="21" t="s">
        <v>55</v>
      </c>
      <c r="E5" s="16" t="s">
        <v>5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51" ht="42.75" customHeight="1" thickTop="1" thickBot="1" x14ac:dyDescent="0.25">
      <c r="A6" s="18"/>
      <c r="B6" s="18"/>
      <c r="C6" s="17"/>
      <c r="D6" s="22"/>
      <c r="E6" s="16" t="s">
        <v>6</v>
      </c>
      <c r="F6" s="16" t="s">
        <v>7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51" ht="14.25" thickTop="1" thickBot="1" x14ac:dyDescent="0.25">
      <c r="A7" s="18"/>
      <c r="B7" s="18"/>
      <c r="C7" s="17"/>
      <c r="D7" s="22"/>
      <c r="E7" s="17"/>
      <c r="F7" s="16" t="s">
        <v>8</v>
      </c>
      <c r="G7" s="16" t="s">
        <v>9</v>
      </c>
      <c r="H7" s="16" t="s">
        <v>10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</row>
    <row r="8" spans="1:51" ht="49.5" thickTop="1" thickBot="1" x14ac:dyDescent="0.25">
      <c r="A8" s="18"/>
      <c r="B8" s="18"/>
      <c r="C8" s="17"/>
      <c r="D8" s="23"/>
      <c r="E8" s="17"/>
      <c r="F8" s="17"/>
      <c r="G8" s="17"/>
      <c r="H8" s="19" t="s">
        <v>11</v>
      </c>
      <c r="I8" s="19" t="s">
        <v>12</v>
      </c>
      <c r="J8" s="19" t="s">
        <v>13</v>
      </c>
      <c r="K8" s="19" t="s">
        <v>14</v>
      </c>
      <c r="L8" s="19" t="s">
        <v>15</v>
      </c>
      <c r="M8" s="19" t="s">
        <v>16</v>
      </c>
      <c r="N8" s="19" t="s">
        <v>17</v>
      </c>
      <c r="O8" s="19" t="s">
        <v>18</v>
      </c>
      <c r="P8" s="19" t="s">
        <v>19</v>
      </c>
      <c r="Q8" s="19" t="s">
        <v>20</v>
      </c>
      <c r="R8" s="19" t="s">
        <v>21</v>
      </c>
      <c r="S8" s="19" t="s">
        <v>22</v>
      </c>
      <c r="T8" s="19" t="s">
        <v>23</v>
      </c>
      <c r="U8" s="19" t="s">
        <v>24</v>
      </c>
      <c r="V8" s="19" t="s">
        <v>25</v>
      </c>
      <c r="W8" s="19" t="s">
        <v>26</v>
      </c>
      <c r="X8" s="19" t="s">
        <v>27</v>
      </c>
      <c r="Y8" s="19" t="s">
        <v>28</v>
      </c>
      <c r="Z8" s="19" t="s">
        <v>29</v>
      </c>
      <c r="AA8" s="19" t="s">
        <v>30</v>
      </c>
      <c r="AB8" s="19" t="s">
        <v>31</v>
      </c>
      <c r="AC8" s="19" t="s">
        <v>32</v>
      </c>
      <c r="AD8" s="19" t="s">
        <v>33</v>
      </c>
      <c r="AE8" s="19" t="s">
        <v>34</v>
      </c>
      <c r="AF8" s="19" t="s">
        <v>35</v>
      </c>
      <c r="AG8" s="19" t="s">
        <v>36</v>
      </c>
      <c r="AH8" s="19" t="s">
        <v>37</v>
      </c>
      <c r="AI8" s="19" t="s">
        <v>38</v>
      </c>
      <c r="AJ8" s="19" t="s">
        <v>39</v>
      </c>
      <c r="AK8" s="19" t="s">
        <v>40</v>
      </c>
      <c r="AL8" s="19" t="s">
        <v>41</v>
      </c>
      <c r="AM8" s="19" t="s">
        <v>42</v>
      </c>
      <c r="AN8" s="19" t="s">
        <v>43</v>
      </c>
      <c r="AO8" s="19" t="s">
        <v>44</v>
      </c>
      <c r="AP8" s="19" t="s">
        <v>45</v>
      </c>
      <c r="AQ8" s="19" t="s">
        <v>46</v>
      </c>
    </row>
    <row r="9" spans="1:51" ht="24.75" thickTop="1" x14ac:dyDescent="0.2">
      <c r="A9" s="13" t="s">
        <v>47</v>
      </c>
      <c r="B9" s="13" t="s">
        <v>48</v>
      </c>
      <c r="C9" s="14">
        <v>1</v>
      </c>
      <c r="D9" s="14">
        <f>C9-E9</f>
        <v>0</v>
      </c>
      <c r="E9" s="14">
        <v>1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1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</row>
    <row r="10" spans="1:51" ht="36" x14ac:dyDescent="0.2">
      <c r="A10" s="11" t="s">
        <v>49</v>
      </c>
      <c r="B10" s="11" t="s">
        <v>50</v>
      </c>
      <c r="C10" s="9">
        <v>1</v>
      </c>
      <c r="D10" s="14">
        <f t="shared" ref="D10:D13" si="0">C10-E10</f>
        <v>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</row>
    <row r="11" spans="1:51" ht="24" x14ac:dyDescent="0.2">
      <c r="A11" s="11" t="s">
        <v>49</v>
      </c>
      <c r="B11" s="11" t="s">
        <v>51</v>
      </c>
      <c r="C11" s="9">
        <v>3</v>
      </c>
      <c r="D11" s="14">
        <f t="shared" si="0"/>
        <v>2</v>
      </c>
      <c r="E11" s="9">
        <v>1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1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</row>
    <row r="12" spans="1:51" ht="36" x14ac:dyDescent="0.2">
      <c r="A12" s="11" t="s">
        <v>49</v>
      </c>
      <c r="B12" s="11" t="s">
        <v>52</v>
      </c>
      <c r="C12" s="9">
        <v>3</v>
      </c>
      <c r="D12" s="14">
        <f t="shared" si="0"/>
        <v>3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</row>
    <row r="13" spans="1:51" ht="24" x14ac:dyDescent="0.2">
      <c r="A13" s="11" t="s">
        <v>53</v>
      </c>
      <c r="B13" s="11" t="s">
        <v>54</v>
      </c>
      <c r="C13" s="9">
        <v>1</v>
      </c>
      <c r="D13" s="14">
        <f t="shared" si="0"/>
        <v>1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</row>
    <row r="14" spans="1:51" x14ac:dyDescent="0.2">
      <c r="A14" s="12" t="s">
        <v>6</v>
      </c>
      <c r="B14" s="12"/>
      <c r="C14" s="10">
        <v>9</v>
      </c>
      <c r="D14" s="10">
        <f>SUM(D9:D13)</f>
        <v>7</v>
      </c>
      <c r="E14" s="10">
        <v>2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1</v>
      </c>
      <c r="X14" s="10">
        <v>0</v>
      </c>
      <c r="Y14" s="10">
        <v>0</v>
      </c>
      <c r="Z14" s="10">
        <v>0</v>
      </c>
      <c r="AA14" s="10">
        <v>0</v>
      </c>
      <c r="AB14" s="10">
        <v>1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8"/>
      <c r="AS14" s="8"/>
      <c r="AT14" s="8"/>
      <c r="AU14" s="8"/>
      <c r="AV14" s="8"/>
      <c r="AW14" s="8"/>
      <c r="AX14" s="8"/>
      <c r="AY14" s="8"/>
    </row>
    <row r="17" spans="1:2" x14ac:dyDescent="0.2">
      <c r="A17" s="4"/>
      <c r="B17" s="4"/>
    </row>
  </sheetData>
  <mergeCells count="10">
    <mergeCell ref="D5:D8"/>
    <mergeCell ref="H7:AQ7"/>
    <mergeCell ref="F6:AQ6"/>
    <mergeCell ref="E5:AQ5"/>
    <mergeCell ref="G7:G8"/>
    <mergeCell ref="C5:C8"/>
    <mergeCell ref="E6:E8"/>
    <mergeCell ref="F7:F8"/>
    <mergeCell ref="A5:A8"/>
    <mergeCell ref="B5:B8"/>
  </mergeCells>
  <phoneticPr fontId="0" type="noConversion"/>
  <pageMargins left="0.27559055118110276" right="0.23622047244094446" top="0.31496062992125973" bottom="2.7777777777777776E-2" header="0.19685039370078741" footer="0.3"/>
  <pageSetup paperSize="9" scale="53" fitToHeight="0" pageOrder="overThenDown" orientation="landscape" verticalDpi="14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</vt:lpstr>
      <vt:lpstr>Отчёт!Заголовки_для_печати</vt:lpstr>
    </vt:vector>
  </TitlesOfParts>
  <Company>BSU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AngryAdmin</dc:creator>
  <cp:lastModifiedBy>AngryAdmin</cp:lastModifiedBy>
  <cp:lastPrinted>2002-09-03T16:34:43Z</cp:lastPrinted>
  <dcterms:created xsi:type="dcterms:W3CDTF">2000-01-04T07:51:27Z</dcterms:created>
  <dcterms:modified xsi:type="dcterms:W3CDTF">2022-08-09T08:26:46Z</dcterms:modified>
</cp:coreProperties>
</file>