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F20" i="1" l="1"/>
  <c r="F10" i="1"/>
  <c r="F11" i="1"/>
  <c r="F14" i="1"/>
  <c r="F16" i="1"/>
  <c r="F17" i="1"/>
</calcChain>
</file>

<file path=xl/sharedStrings.xml><?xml version="1.0" encoding="utf-8"?>
<sst xmlns="http://schemas.openxmlformats.org/spreadsheetml/2006/main" count="75" uniqueCount="67">
  <si>
    <t>ИНФОРМАЦИЯ О ХОДЕ ПРИЁМА ДОКУМЕНТОВ (3 сертификата ЦТ)</t>
  </si>
  <si>
    <t xml:space="preserve"> дневная,  бюджет,  первое,  бюджет</t>
  </si>
  <si>
    <t>Факультет</t>
  </si>
  <si>
    <t>Специальность</t>
  </si>
  <si>
    <t>План приема</t>
  </si>
  <si>
    <t>Подано заявлений от абитуриентов</t>
  </si>
  <si>
    <t>за счёт средств республиканского бюджета</t>
  </si>
  <si>
    <t>Всего</t>
  </si>
  <si>
    <t>в том числе</t>
  </si>
  <si>
    <t>всего</t>
  </si>
  <si>
    <t>В т.ч. на целевую контрактную подготовку</t>
  </si>
  <si>
    <t>на условиях целевой подготовки</t>
  </si>
  <si>
    <t>без вступительных экзаменов</t>
  </si>
  <si>
    <t>вне конкурса</t>
  </si>
  <si>
    <t>имеют суммарное количество баллов</t>
  </si>
  <si>
    <t>301 и более</t>
  </si>
  <si>
    <t>300 - 296</t>
  </si>
  <si>
    <t>295 - 291</t>
  </si>
  <si>
    <t>290 - 286</t>
  </si>
  <si>
    <t>285 - 281</t>
  </si>
  <si>
    <t>280 - 276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</si>
  <si>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</si>
  <si>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</si>
  <si>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</si>
  <si>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</si>
  <si>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</si>
  <si>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</si>
  <si>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</si>
  <si>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</si>
  <si>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</si>
  <si>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</si>
  <si>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</si>
  <si>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</si>
  <si>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</si>
  <si>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</si>
  <si>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</si>
  <si>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</si>
  <si>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</si>
  <si>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</si>
  <si>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</si>
  <si>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</si>
  <si>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</si>
  <si>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</si>
  <si>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</si>
  <si>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</si>
  <si>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</si>
  <si>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</si>
  <si>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</si>
  <si>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140.0 и менее</t>
  </si>
  <si>
    <t>Технолого-биологический факультет</t>
  </si>
  <si>
    <t>Биология (научно-педагогическая деятельность)</t>
  </si>
  <si>
    <t>Биология и химия</t>
  </si>
  <si>
    <t>Факультет дошкольного и начального образования</t>
  </si>
  <si>
    <t>Дошкольное образование</t>
  </si>
  <si>
    <t>Логопедия</t>
  </si>
  <si>
    <t>Начальное образование</t>
  </si>
  <si>
    <t>Социальная работа (социально-педагогическая деятельность)</t>
  </si>
  <si>
    <t>Физико-инженерный факультет</t>
  </si>
  <si>
    <t>Компьютерная физика</t>
  </si>
  <si>
    <t>Математика и информатика</t>
  </si>
  <si>
    <t>Профессиональное обучение (строительство)</t>
  </si>
  <si>
    <t>Филологический факультет</t>
  </si>
  <si>
    <t>Иностранные языки (английский, немецкий)</t>
  </si>
  <si>
    <t>История и обществоведческие дисциплины</t>
  </si>
  <si>
    <t>Всего по общему конкурсу</t>
  </si>
  <si>
    <t>Вакантные места</t>
  </si>
  <si>
    <t>* Количество поданных заявлений по специальностям с общим конкурсом отображаются по первой специальности, указанной в заявлении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</si>
</sst>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Z22"/>
  <sheetViews>
    <sheetView tabSelected="1" zoomScaleNormal="100" workbookViewId="0">
      <pane ySplit="8" topLeftCell="A9" activePane="bottomLeft" state="frozenSplit"/>
      <selection activeCell="A3" sqref="A3"/>
      <selection pane="bottomLeft" activeCell="F5" sqref="F5:F8"/>
    </sheetView>
  </sheetViews>
  <sheetFormatPr defaultColWidth="8.85546875" defaultRowHeight="12" x14ac:dyDescent="0.2"/>
  <cols>
    <col min="1" max="2" width="31.42578125" style="1" customWidth="1"/>
    <col min="3" max="3" width="12.42578125" style="1" customWidth="1"/>
    <col min="4" max="8" width="11.28515625" style="7" customWidth="1"/>
    <col min="9" max="9" width="10.85546875" style="7" customWidth="1"/>
    <col min="10" max="10" width="11.28515625" style="7" customWidth="1"/>
    <col min="11" max="44" width="4.28515625" style="7" customWidth="1"/>
    <col min="45" max="16384" width="8.85546875" style="2"/>
  </cols>
  <sheetData>
    <row r="2" spans="1:44" ht="15" x14ac:dyDescent="0.2">
      <c r="A2" s="4" t="s">
        <v>0</v>
      </c>
      <c r="B2" s="3"/>
      <c r="C2" s="3"/>
      <c r="D2" s="6"/>
      <c r="E2" s="6"/>
      <c r="F2" s="6"/>
      <c r="G2" s="6"/>
      <c r="H2" s="6"/>
      <c r="I2" s="6"/>
      <c r="J2" s="6"/>
    </row>
    <row r="3" spans="1:44" x14ac:dyDescent="0.2">
      <c r="A3" s="20">
        <v>44767.416666666664</v>
      </c>
      <c r="B3" s="3"/>
      <c r="C3" s="3"/>
      <c r="D3" s="6"/>
      <c r="E3" s="6"/>
      <c r="F3" s="6"/>
      <c r="G3" s="6"/>
      <c r="H3" s="6"/>
      <c r="I3" s="6"/>
      <c r="J3" s="6"/>
    </row>
    <row r="4" spans="1:44" ht="12.75" thickBot="1" x14ac:dyDescent="0.25">
      <c r="A4" s="3" t="s">
        <v>1</v>
      </c>
    </row>
    <row r="5" spans="1:44" ht="14.25" customHeight="1" thickTop="1" thickBot="1" x14ac:dyDescent="0.25">
      <c r="A5" s="15" t="s">
        <v>2</v>
      </c>
      <c r="B5" s="15" t="s">
        <v>3</v>
      </c>
      <c r="C5" s="24" t="s">
        <v>4</v>
      </c>
      <c r="D5" s="25"/>
      <c r="E5" s="26"/>
      <c r="F5" s="21" t="s">
        <v>65</v>
      </c>
      <c r="G5" s="16" t="s">
        <v>5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ht="42.75" customHeight="1" thickTop="1" thickBot="1" x14ac:dyDescent="0.25">
      <c r="A6" s="18"/>
      <c r="B6" s="18"/>
      <c r="C6" s="24" t="s">
        <v>6</v>
      </c>
      <c r="D6" s="25"/>
      <c r="E6" s="26"/>
      <c r="F6" s="22"/>
      <c r="G6" s="16" t="s">
        <v>7</v>
      </c>
      <c r="H6" s="16" t="s">
        <v>8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4.25" thickTop="1" thickBot="1" x14ac:dyDescent="0.25">
      <c r="A7" s="18"/>
      <c r="B7" s="18"/>
      <c r="C7" s="27" t="s">
        <v>64</v>
      </c>
      <c r="D7" s="16" t="s">
        <v>9</v>
      </c>
      <c r="E7" s="16" t="s">
        <v>10</v>
      </c>
      <c r="F7" s="22"/>
      <c r="G7" s="17"/>
      <c r="H7" s="16" t="s">
        <v>11</v>
      </c>
      <c r="I7" s="16" t="s">
        <v>12</v>
      </c>
      <c r="J7" s="16" t="s">
        <v>13</v>
      </c>
      <c r="K7" s="16" t="s">
        <v>14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ht="49.5" thickTop="1" thickBot="1" x14ac:dyDescent="0.25">
      <c r="A8" s="18"/>
      <c r="B8" s="18"/>
      <c r="C8" s="28"/>
      <c r="D8" s="17"/>
      <c r="E8" s="17"/>
      <c r="F8" s="23"/>
      <c r="G8" s="17"/>
      <c r="H8" s="17"/>
      <c r="I8" s="17"/>
      <c r="J8" s="17"/>
      <c r="K8" s="19" t="s">
        <v>15</v>
      </c>
      <c r="L8" s="19" t="s">
        <v>16</v>
      </c>
      <c r="M8" s="19" t="s">
        <v>17</v>
      </c>
      <c r="N8" s="19" t="s">
        <v>18</v>
      </c>
      <c r="O8" s="19" t="s">
        <v>19</v>
      </c>
      <c r="P8" s="19" t="s">
        <v>20</v>
      </c>
      <c r="Q8" s="19" t="s">
        <v>21</v>
      </c>
      <c r="R8" s="19" t="s">
        <v>22</v>
      </c>
      <c r="S8" s="19" t="s">
        <v>23</v>
      </c>
      <c r="T8" s="19" t="s">
        <v>24</v>
      </c>
      <c r="U8" s="19" t="s">
        <v>25</v>
      </c>
      <c r="V8" s="19" t="s">
        <v>26</v>
      </c>
      <c r="W8" s="19" t="s">
        <v>27</v>
      </c>
      <c r="X8" s="19" t="s">
        <v>28</v>
      </c>
      <c r="Y8" s="19" t="s">
        <v>29</v>
      </c>
      <c r="Z8" s="19" t="s">
        <v>30</v>
      </c>
      <c r="AA8" s="19" t="s">
        <v>31</v>
      </c>
      <c r="AB8" s="19" t="s">
        <v>32</v>
      </c>
      <c r="AC8" s="19" t="s">
        <v>33</v>
      </c>
      <c r="AD8" s="19" t="s">
        <v>34</v>
      </c>
      <c r="AE8" s="19" t="s">
        <v>35</v>
      </c>
      <c r="AF8" s="19" t="s">
        <v>36</v>
      </c>
      <c r="AG8" s="19" t="s">
        <v>37</v>
      </c>
      <c r="AH8" s="19" t="s">
        <v>38</v>
      </c>
      <c r="AI8" s="19" t="s">
        <v>39</v>
      </c>
      <c r="AJ8" s="19" t="s">
        <v>40</v>
      </c>
      <c r="AK8" s="19" t="s">
        <v>41</v>
      </c>
      <c r="AL8" s="19" t="s">
        <v>42</v>
      </c>
      <c r="AM8" s="19" t="s">
        <v>43</v>
      </c>
      <c r="AN8" s="19" t="s">
        <v>44</v>
      </c>
      <c r="AO8" s="19" t="s">
        <v>45</v>
      </c>
      <c r="AP8" s="19" t="s">
        <v>46</v>
      </c>
      <c r="AQ8" s="19" t="s">
        <v>47</v>
      </c>
      <c r="AR8" s="19" t="s">
        <v>48</v>
      </c>
    </row>
    <row r="9" spans="1:44" ht="24.75" thickTop="1" x14ac:dyDescent="0.2">
      <c r="A9" s="13" t="s">
        <v>49</v>
      </c>
      <c r="B9" s="13" t="s">
        <v>50</v>
      </c>
      <c r="C9" s="30">
        <v>48</v>
      </c>
      <c r="D9" s="14">
        <v>25</v>
      </c>
      <c r="E9" s="14">
        <v>0</v>
      </c>
      <c r="F9" s="14">
        <v>0</v>
      </c>
      <c r="G9" s="14">
        <v>39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2</v>
      </c>
      <c r="S9" s="14">
        <v>0</v>
      </c>
      <c r="T9" s="14">
        <v>0</v>
      </c>
      <c r="U9" s="14">
        <v>2</v>
      </c>
      <c r="V9" s="14">
        <v>2</v>
      </c>
      <c r="W9" s="14">
        <v>5</v>
      </c>
      <c r="X9" s="14">
        <v>2</v>
      </c>
      <c r="Y9" s="14">
        <v>2</v>
      </c>
      <c r="Z9" s="14">
        <v>3</v>
      </c>
      <c r="AA9" s="14">
        <v>2</v>
      </c>
      <c r="AB9" s="14">
        <v>2</v>
      </c>
      <c r="AC9" s="14">
        <v>2</v>
      </c>
      <c r="AD9" s="14">
        <v>2</v>
      </c>
      <c r="AE9" s="14">
        <v>3</v>
      </c>
      <c r="AF9" s="14">
        <v>4</v>
      </c>
      <c r="AG9" s="14">
        <v>1</v>
      </c>
      <c r="AH9" s="14">
        <v>1</v>
      </c>
      <c r="AI9" s="14">
        <v>3</v>
      </c>
      <c r="AJ9" s="14">
        <v>0</v>
      </c>
      <c r="AK9" s="14">
        <v>0</v>
      </c>
      <c r="AL9" s="14">
        <v>0</v>
      </c>
      <c r="AM9" s="14">
        <v>0</v>
      </c>
      <c r="AN9" s="14">
        <v>1</v>
      </c>
      <c r="AO9" s="14">
        <v>0</v>
      </c>
      <c r="AP9" s="14">
        <v>0</v>
      </c>
      <c r="AQ9" s="14">
        <v>0</v>
      </c>
      <c r="AR9" s="14">
        <v>0</v>
      </c>
    </row>
    <row r="10" spans="1:44" x14ac:dyDescent="0.2">
      <c r="A10" s="10" t="s">
        <v>49</v>
      </c>
      <c r="B10" s="10" t="s">
        <v>51</v>
      </c>
      <c r="C10" s="29"/>
      <c r="D10" s="9">
        <v>23</v>
      </c>
      <c r="E10" s="9">
        <v>1</v>
      </c>
      <c r="F10" s="14">
        <f t="shared" ref="F10:F19" si="0">D10-G10</f>
        <v>19</v>
      </c>
      <c r="G10" s="9">
        <v>4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1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24" x14ac:dyDescent="0.2">
      <c r="A11" s="10" t="s">
        <v>52</v>
      </c>
      <c r="B11" s="10" t="s">
        <v>53</v>
      </c>
      <c r="C11" s="31">
        <v>102</v>
      </c>
      <c r="D11" s="9">
        <v>26</v>
      </c>
      <c r="E11" s="9">
        <v>2</v>
      </c>
      <c r="F11" s="14">
        <f t="shared" si="0"/>
        <v>1</v>
      </c>
      <c r="G11" s="9">
        <v>25</v>
      </c>
      <c r="H11" s="9">
        <v>2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2</v>
      </c>
      <c r="AA11" s="9">
        <v>0</v>
      </c>
      <c r="AB11" s="9">
        <v>1</v>
      </c>
      <c r="AC11" s="9">
        <v>0</v>
      </c>
      <c r="AD11" s="9">
        <v>1</v>
      </c>
      <c r="AE11" s="9">
        <v>0</v>
      </c>
      <c r="AF11" s="9">
        <v>1</v>
      </c>
      <c r="AG11" s="9">
        <v>1</v>
      </c>
      <c r="AH11" s="9">
        <v>3</v>
      </c>
      <c r="AI11" s="9">
        <v>2</v>
      </c>
      <c r="AJ11" s="9">
        <v>4</v>
      </c>
      <c r="AK11" s="9">
        <v>3</v>
      </c>
      <c r="AL11" s="9">
        <v>1</v>
      </c>
      <c r="AM11" s="9">
        <v>2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24" x14ac:dyDescent="0.2">
      <c r="A12" s="10" t="s">
        <v>52</v>
      </c>
      <c r="B12" s="10" t="s">
        <v>54</v>
      </c>
      <c r="C12" s="32"/>
      <c r="D12" s="9">
        <v>26</v>
      </c>
      <c r="E12" s="9">
        <v>10</v>
      </c>
      <c r="F12" s="14">
        <v>0</v>
      </c>
      <c r="G12" s="9">
        <v>40</v>
      </c>
      <c r="H12" s="9">
        <v>13</v>
      </c>
      <c r="I12" s="9">
        <v>0</v>
      </c>
      <c r="J12" s="9">
        <v>0</v>
      </c>
      <c r="K12" s="9">
        <v>3</v>
      </c>
      <c r="L12" s="9">
        <v>0</v>
      </c>
      <c r="M12" s="9">
        <v>0</v>
      </c>
      <c r="N12" s="9">
        <v>0</v>
      </c>
      <c r="O12" s="9">
        <v>2</v>
      </c>
      <c r="P12" s="9">
        <v>2</v>
      </c>
      <c r="Q12" s="9">
        <v>2</v>
      </c>
      <c r="R12" s="9">
        <v>1</v>
      </c>
      <c r="S12" s="9">
        <v>0</v>
      </c>
      <c r="T12" s="9">
        <v>0</v>
      </c>
      <c r="U12" s="9">
        <v>4</v>
      </c>
      <c r="V12" s="9">
        <v>2</v>
      </c>
      <c r="W12" s="9">
        <v>0</v>
      </c>
      <c r="X12" s="9">
        <v>1</v>
      </c>
      <c r="Y12" s="9">
        <v>3</v>
      </c>
      <c r="Z12" s="9">
        <v>1</v>
      </c>
      <c r="AA12" s="9">
        <v>2</v>
      </c>
      <c r="AB12" s="9">
        <v>2</v>
      </c>
      <c r="AC12" s="9">
        <v>0</v>
      </c>
      <c r="AD12" s="9">
        <v>0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24" x14ac:dyDescent="0.2">
      <c r="A13" s="10" t="s">
        <v>52</v>
      </c>
      <c r="B13" s="10" t="s">
        <v>55</v>
      </c>
      <c r="C13" s="32"/>
      <c r="D13" s="9">
        <v>26</v>
      </c>
      <c r="E13" s="9">
        <v>7</v>
      </c>
      <c r="F13" s="14">
        <v>0</v>
      </c>
      <c r="G13" s="9">
        <v>30</v>
      </c>
      <c r="H13" s="9">
        <v>7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2</v>
      </c>
      <c r="X13" s="9">
        <v>0</v>
      </c>
      <c r="Y13" s="9">
        <v>3</v>
      </c>
      <c r="Z13" s="9">
        <v>4</v>
      </c>
      <c r="AA13" s="9">
        <v>0</v>
      </c>
      <c r="AB13" s="9">
        <v>4</v>
      </c>
      <c r="AC13" s="9">
        <v>1</v>
      </c>
      <c r="AD13" s="9">
        <v>1</v>
      </c>
      <c r="AE13" s="9">
        <v>0</v>
      </c>
      <c r="AF13" s="9">
        <v>1</v>
      </c>
      <c r="AG13" s="9">
        <v>0</v>
      </c>
      <c r="AH13" s="9">
        <v>1</v>
      </c>
      <c r="AI13" s="9">
        <v>0</v>
      </c>
      <c r="AJ13" s="9">
        <v>2</v>
      </c>
      <c r="AK13" s="9">
        <v>0</v>
      </c>
      <c r="AL13" s="9">
        <v>1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24" x14ac:dyDescent="0.2">
      <c r="A14" s="10" t="s">
        <v>52</v>
      </c>
      <c r="B14" s="10" t="s">
        <v>56</v>
      </c>
      <c r="C14" s="29"/>
      <c r="D14" s="9">
        <v>24</v>
      </c>
      <c r="E14" s="9">
        <v>0</v>
      </c>
      <c r="F14" s="14">
        <f t="shared" si="0"/>
        <v>1</v>
      </c>
      <c r="G14" s="9">
        <v>23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</v>
      </c>
      <c r="X14" s="9">
        <v>0</v>
      </c>
      <c r="Y14" s="9">
        <v>0</v>
      </c>
      <c r="Z14" s="9">
        <v>0</v>
      </c>
      <c r="AA14" s="9">
        <v>1</v>
      </c>
      <c r="AB14" s="9">
        <v>0</v>
      </c>
      <c r="AC14" s="9">
        <v>2</v>
      </c>
      <c r="AD14" s="9">
        <v>1</v>
      </c>
      <c r="AE14" s="9">
        <v>0</v>
      </c>
      <c r="AF14" s="9">
        <v>2</v>
      </c>
      <c r="AG14" s="9">
        <v>1</v>
      </c>
      <c r="AH14" s="9">
        <v>1</v>
      </c>
      <c r="AI14" s="9">
        <v>2</v>
      </c>
      <c r="AJ14" s="9">
        <v>2</v>
      </c>
      <c r="AK14" s="9">
        <v>0</v>
      </c>
      <c r="AL14" s="9">
        <v>2</v>
      </c>
      <c r="AM14" s="9">
        <v>2</v>
      </c>
      <c r="AN14" s="9">
        <v>1</v>
      </c>
      <c r="AO14" s="9">
        <v>3</v>
      </c>
      <c r="AP14" s="9">
        <v>1</v>
      </c>
      <c r="AQ14" s="9">
        <v>0</v>
      </c>
      <c r="AR14" s="9">
        <v>0</v>
      </c>
    </row>
    <row r="15" spans="1:44" x14ac:dyDescent="0.2">
      <c r="A15" s="10" t="s">
        <v>57</v>
      </c>
      <c r="B15" s="10" t="s">
        <v>58</v>
      </c>
      <c r="C15" s="31">
        <v>61</v>
      </c>
      <c r="D15" s="9">
        <v>21</v>
      </c>
      <c r="E15" s="9">
        <v>0</v>
      </c>
      <c r="F15" s="14">
        <v>0</v>
      </c>
      <c r="G15" s="9">
        <v>25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v>1</v>
      </c>
      <c r="O15" s="9">
        <v>0</v>
      </c>
      <c r="P15" s="9">
        <v>0</v>
      </c>
      <c r="Q15" s="9">
        <v>0</v>
      </c>
      <c r="R15" s="9">
        <v>1</v>
      </c>
      <c r="S15" s="9">
        <v>0</v>
      </c>
      <c r="T15" s="9">
        <v>2</v>
      </c>
      <c r="U15" s="9">
        <v>3</v>
      </c>
      <c r="V15" s="9">
        <v>2</v>
      </c>
      <c r="W15" s="9">
        <v>0</v>
      </c>
      <c r="X15" s="9">
        <v>1</v>
      </c>
      <c r="Y15" s="9">
        <v>1</v>
      </c>
      <c r="Z15" s="9">
        <v>1</v>
      </c>
      <c r="AA15" s="9">
        <v>3</v>
      </c>
      <c r="AB15" s="9">
        <v>2</v>
      </c>
      <c r="AC15" s="9">
        <v>3</v>
      </c>
      <c r="AD15" s="9">
        <v>1</v>
      </c>
      <c r="AE15" s="9">
        <v>2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1</v>
      </c>
      <c r="AQ15" s="9">
        <v>0</v>
      </c>
      <c r="AR15" s="9">
        <v>0</v>
      </c>
    </row>
    <row r="16" spans="1:44" x14ac:dyDescent="0.2">
      <c r="A16" s="10" t="s">
        <v>57</v>
      </c>
      <c r="B16" s="10" t="s">
        <v>59</v>
      </c>
      <c r="C16" s="32"/>
      <c r="D16" s="9">
        <v>20</v>
      </c>
      <c r="E16" s="9">
        <v>2</v>
      </c>
      <c r="F16" s="14">
        <f t="shared" si="0"/>
        <v>12</v>
      </c>
      <c r="G16" s="9">
        <v>8</v>
      </c>
      <c r="H16" s="9">
        <v>2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1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1</v>
      </c>
      <c r="AI16" s="9">
        <v>2</v>
      </c>
      <c r="AJ16" s="9">
        <v>1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</row>
    <row r="17" spans="1:52" ht="24" x14ac:dyDescent="0.2">
      <c r="A17" s="10" t="s">
        <v>57</v>
      </c>
      <c r="B17" s="10" t="s">
        <v>60</v>
      </c>
      <c r="C17" s="29"/>
      <c r="D17" s="9">
        <v>20</v>
      </c>
      <c r="E17" s="9">
        <v>1</v>
      </c>
      <c r="F17" s="14">
        <f t="shared" si="0"/>
        <v>1</v>
      </c>
      <c r="G17" s="9">
        <v>19</v>
      </c>
      <c r="H17" s="9">
        <v>1</v>
      </c>
      <c r="I17" s="9">
        <v>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1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1</v>
      </c>
      <c r="AF17" s="9">
        <v>0</v>
      </c>
      <c r="AG17" s="9">
        <v>1</v>
      </c>
      <c r="AH17" s="9">
        <v>0</v>
      </c>
      <c r="AI17" s="9">
        <v>1</v>
      </c>
      <c r="AJ17" s="9">
        <v>1</v>
      </c>
      <c r="AK17" s="9">
        <v>4</v>
      </c>
      <c r="AL17" s="9">
        <v>1</v>
      </c>
      <c r="AM17" s="9">
        <v>0</v>
      </c>
      <c r="AN17" s="9">
        <v>2</v>
      </c>
      <c r="AO17" s="9">
        <v>2</v>
      </c>
      <c r="AP17" s="9">
        <v>0</v>
      </c>
      <c r="AQ17" s="9">
        <v>1</v>
      </c>
      <c r="AR17" s="9">
        <v>0</v>
      </c>
    </row>
    <row r="18" spans="1:52" ht="24" x14ac:dyDescent="0.2">
      <c r="A18" s="10" t="s">
        <v>61</v>
      </c>
      <c r="B18" s="10" t="s">
        <v>62</v>
      </c>
      <c r="C18" s="10"/>
      <c r="D18" s="9">
        <v>23</v>
      </c>
      <c r="E18" s="9">
        <v>1</v>
      </c>
      <c r="F18" s="14">
        <v>0</v>
      </c>
      <c r="G18" s="9">
        <v>27</v>
      </c>
      <c r="H18" s="9">
        <v>1</v>
      </c>
      <c r="I18" s="9">
        <v>0</v>
      </c>
      <c r="J18" s="9">
        <v>1</v>
      </c>
      <c r="K18" s="9">
        <v>2</v>
      </c>
      <c r="L18" s="9">
        <v>2</v>
      </c>
      <c r="M18" s="9">
        <v>2</v>
      </c>
      <c r="N18" s="9">
        <v>2</v>
      </c>
      <c r="O18" s="9">
        <v>3</v>
      </c>
      <c r="P18" s="9">
        <v>3</v>
      </c>
      <c r="Q18" s="9">
        <v>6</v>
      </c>
      <c r="R18" s="9">
        <v>2</v>
      </c>
      <c r="S18" s="9">
        <v>0</v>
      </c>
      <c r="T18" s="9">
        <v>0</v>
      </c>
      <c r="U18" s="9">
        <v>0</v>
      </c>
      <c r="V18" s="9">
        <v>1</v>
      </c>
      <c r="W18" s="9">
        <v>1</v>
      </c>
      <c r="X18" s="9">
        <v>0</v>
      </c>
      <c r="Y18" s="9">
        <v>1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</row>
    <row r="19" spans="1:52" ht="24" x14ac:dyDescent="0.2">
      <c r="A19" s="10" t="s">
        <v>61</v>
      </c>
      <c r="B19" s="10" t="s">
        <v>63</v>
      </c>
      <c r="C19" s="10"/>
      <c r="D19" s="9">
        <v>25</v>
      </c>
      <c r="E19" s="9">
        <v>2</v>
      </c>
      <c r="F19" s="14">
        <v>0</v>
      </c>
      <c r="G19" s="9">
        <v>37</v>
      </c>
      <c r="H19" s="9">
        <v>2</v>
      </c>
      <c r="I19" s="9">
        <v>2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2</v>
      </c>
      <c r="R19" s="9">
        <v>2</v>
      </c>
      <c r="S19" s="9">
        <v>3</v>
      </c>
      <c r="T19" s="9">
        <v>1</v>
      </c>
      <c r="U19" s="9">
        <v>1</v>
      </c>
      <c r="V19" s="9">
        <v>6</v>
      </c>
      <c r="W19" s="9">
        <v>2</v>
      </c>
      <c r="X19" s="9">
        <v>3</v>
      </c>
      <c r="Y19" s="9">
        <v>2</v>
      </c>
      <c r="Z19" s="9">
        <v>3</v>
      </c>
      <c r="AA19" s="9">
        <v>2</v>
      </c>
      <c r="AB19" s="9">
        <v>2</v>
      </c>
      <c r="AC19" s="9">
        <v>1</v>
      </c>
      <c r="AD19" s="9">
        <v>1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</row>
    <row r="20" spans="1:52" x14ac:dyDescent="0.2">
      <c r="A20" s="12" t="s">
        <v>7</v>
      </c>
      <c r="B20" s="12"/>
      <c r="C20" s="12"/>
      <c r="D20" s="11">
        <v>259</v>
      </c>
      <c r="E20" s="11">
        <v>26</v>
      </c>
      <c r="F20" s="11">
        <f>SUM(F9:F19)</f>
        <v>34</v>
      </c>
      <c r="G20" s="11">
        <v>277</v>
      </c>
      <c r="H20" s="11">
        <v>29</v>
      </c>
      <c r="I20" s="11">
        <v>6</v>
      </c>
      <c r="J20" s="11">
        <v>4</v>
      </c>
      <c r="K20" s="11">
        <v>5</v>
      </c>
      <c r="L20" s="11">
        <v>3</v>
      </c>
      <c r="M20" s="11">
        <v>2</v>
      </c>
      <c r="N20" s="11">
        <v>4</v>
      </c>
      <c r="O20" s="11">
        <v>5</v>
      </c>
      <c r="P20" s="11">
        <v>6</v>
      </c>
      <c r="Q20" s="11">
        <v>10</v>
      </c>
      <c r="R20" s="11">
        <v>8</v>
      </c>
      <c r="S20" s="11">
        <v>3</v>
      </c>
      <c r="T20" s="11">
        <v>3</v>
      </c>
      <c r="U20" s="11">
        <v>11</v>
      </c>
      <c r="V20" s="11">
        <v>13</v>
      </c>
      <c r="W20" s="11">
        <v>13</v>
      </c>
      <c r="X20" s="11">
        <v>9</v>
      </c>
      <c r="Y20" s="11">
        <v>13</v>
      </c>
      <c r="Z20" s="11">
        <v>14</v>
      </c>
      <c r="AA20" s="11">
        <v>10</v>
      </c>
      <c r="AB20" s="11">
        <v>13</v>
      </c>
      <c r="AC20" s="11">
        <v>9</v>
      </c>
      <c r="AD20" s="11">
        <v>7</v>
      </c>
      <c r="AE20" s="11">
        <v>8</v>
      </c>
      <c r="AF20" s="11">
        <v>8</v>
      </c>
      <c r="AG20" s="11">
        <v>4</v>
      </c>
      <c r="AH20" s="11">
        <v>7</v>
      </c>
      <c r="AI20" s="11">
        <v>10</v>
      </c>
      <c r="AJ20" s="11">
        <v>11</v>
      </c>
      <c r="AK20" s="11">
        <v>7</v>
      </c>
      <c r="AL20" s="11">
        <v>6</v>
      </c>
      <c r="AM20" s="11">
        <v>4</v>
      </c>
      <c r="AN20" s="11">
        <v>4</v>
      </c>
      <c r="AO20" s="11">
        <v>5</v>
      </c>
      <c r="AP20" s="11">
        <v>2</v>
      </c>
      <c r="AQ20" s="11">
        <v>1</v>
      </c>
      <c r="AR20" s="11">
        <v>0</v>
      </c>
      <c r="AS20" s="8"/>
      <c r="AT20" s="8"/>
      <c r="AU20" s="8"/>
      <c r="AV20" s="8"/>
      <c r="AW20" s="8"/>
      <c r="AX20" s="8"/>
      <c r="AY20" s="8"/>
      <c r="AZ20" s="8"/>
    </row>
    <row r="22" spans="1:52" ht="44.25" customHeight="1" x14ac:dyDescent="0.2">
      <c r="B22" s="5" t="s">
        <v>66</v>
      </c>
      <c r="C22" s="5"/>
      <c r="D22" s="5"/>
    </row>
  </sheetData>
  <mergeCells count="19">
    <mergeCell ref="B22:D22"/>
    <mergeCell ref="C5:E5"/>
    <mergeCell ref="C6:E6"/>
    <mergeCell ref="C7:C8"/>
    <mergeCell ref="C9:C10"/>
    <mergeCell ref="C11:C14"/>
    <mergeCell ref="C15:C17"/>
    <mergeCell ref="K7:AR7"/>
    <mergeCell ref="H6:AR6"/>
    <mergeCell ref="G5:AR5"/>
    <mergeCell ref="F5:F8"/>
    <mergeCell ref="J7:J8"/>
    <mergeCell ref="D7:D8"/>
    <mergeCell ref="E7:E8"/>
    <mergeCell ref="G6:G8"/>
    <mergeCell ref="H7:H8"/>
    <mergeCell ref="I7:I8"/>
    <mergeCell ref="A5:A8"/>
    <mergeCell ref="B5:B8"/>
  </mergeCells>
  <phoneticPr fontId="0" type="noConversion"/>
  <pageMargins left="0.27559055118110276" right="0.23622047244094446" top="0.31496062992125973" bottom="2.7777777777777776E-2" header="0.19685039370078741" footer="0.3"/>
  <pageSetup paperSize="9" scale="48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2022-07-25T07:07:30Z</dcterms:modified>
</cp:coreProperties>
</file>